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alileo\experiments\"/>
    </mc:Choice>
  </mc:AlternateContent>
  <bookViews>
    <workbookView xWindow="480" yWindow="135" windowWidth="18195" windowHeight="11760"/>
  </bookViews>
  <sheets>
    <sheet name="Excel Commands" sheetId="1" r:id="rId1"/>
    <sheet name="Tutorial" sheetId="3" r:id="rId2"/>
    <sheet name="Analytical Approach" sheetId="2" r:id="rId3"/>
  </sheets>
  <calcPr calcId="162913"/>
</workbook>
</file>

<file path=xl/calcChain.xml><?xml version="1.0" encoding="utf-8"?>
<calcChain xmlns="http://schemas.openxmlformats.org/spreadsheetml/2006/main">
  <c r="E34" i="3" l="1"/>
  <c r="E35" i="3"/>
  <c r="E36" i="3"/>
  <c r="E37" i="3"/>
  <c r="E33" i="3"/>
  <c r="H36" i="3" s="1"/>
  <c r="C20" i="3"/>
  <c r="C5" i="1"/>
  <c r="C19" i="2"/>
  <c r="K27" i="2"/>
  <c r="C16" i="2"/>
  <c r="K21" i="2"/>
  <c r="I17" i="2"/>
  <c r="I18" i="2"/>
  <c r="I19" i="2"/>
  <c r="I20" i="2"/>
  <c r="I21" i="2"/>
  <c r="I22" i="2"/>
  <c r="I23" i="2"/>
  <c r="I24" i="2"/>
  <c r="I26" i="2"/>
  <c r="I27" i="2"/>
  <c r="I28" i="2"/>
  <c r="I29" i="2"/>
  <c r="I30" i="2"/>
  <c r="I31" i="2"/>
  <c r="I32" i="2"/>
  <c r="I33" i="2"/>
  <c r="I34" i="2"/>
  <c r="I16" i="2"/>
  <c r="I15" i="2"/>
  <c r="C13" i="2"/>
  <c r="H5" i="1"/>
  <c r="H33" i="3" l="1"/>
  <c r="I25" i="2"/>
  <c r="K18" i="2" s="1"/>
  <c r="K24" i="2" s="1"/>
  <c r="K15" i="2"/>
</calcChain>
</file>

<file path=xl/sharedStrings.xml><?xml version="1.0" encoding="utf-8"?>
<sst xmlns="http://schemas.openxmlformats.org/spreadsheetml/2006/main" count="91" uniqueCount="74">
  <si>
    <t>Measured Values (x)</t>
  </si>
  <si>
    <t>∑x</t>
  </si>
  <si>
    <t>x ̅</t>
  </si>
  <si>
    <t>Standard Deviation</t>
  </si>
  <si>
    <t>σ</t>
  </si>
  <si>
    <t>∑(x^2)</t>
  </si>
  <si>
    <t>Measured Values Squared(x^2)</t>
  </si>
  <si>
    <t># of Measurements (n)</t>
  </si>
  <si>
    <t>(∑x)^2</t>
  </si>
  <si>
    <t xml:space="preserve">The summation (addition) of </t>
  </si>
  <si>
    <t xml:space="preserve">Square all measured values </t>
  </si>
  <si>
    <t xml:space="preserve">Sum all measured values </t>
  </si>
  <si>
    <t>Mean</t>
  </si>
  <si>
    <t xml:space="preserve">Mean calculated using </t>
  </si>
  <si>
    <t xml:space="preserve">   all measured values </t>
  </si>
  <si>
    <t xml:space="preserve">   then sum them</t>
  </si>
  <si>
    <t xml:space="preserve">   then square the total</t>
  </si>
  <si>
    <t>Input</t>
  </si>
  <si>
    <t>Solutions</t>
  </si>
  <si>
    <t>Information</t>
  </si>
  <si>
    <t>Mean calculated using</t>
  </si>
  <si>
    <t xml:space="preserve">Standard deviation calculated using </t>
  </si>
  <si>
    <t>Calculations and Solutions</t>
  </si>
  <si>
    <r>
      <t xml:space="preserve">   formula </t>
    </r>
    <r>
      <rPr>
        <sz val="11"/>
        <color theme="3" tint="0.39997558519241921"/>
        <rFont val="Calibri"/>
        <family val="2"/>
        <scheme val="minor"/>
      </rPr>
      <t>=SQRT((K11-(K14/G6))/(G6-1))</t>
    </r>
  </si>
  <si>
    <t>In experimentation when different measurements of the same quantity are</t>
  </si>
  <si>
    <t xml:space="preserve">taken it is used in hopes of producing a more accurate value.  </t>
  </si>
  <si>
    <r>
      <t xml:space="preserve">  Excel command </t>
    </r>
    <r>
      <rPr>
        <sz val="11"/>
        <color theme="3" tint="0.39997558519241921"/>
        <rFont val="Calibri"/>
        <family val="2"/>
        <scheme val="minor"/>
      </rPr>
      <t>=STDEV(G10:G29)</t>
    </r>
  </si>
  <si>
    <r>
      <t xml:space="preserve">   Excel command </t>
    </r>
    <r>
      <rPr>
        <sz val="11"/>
        <color theme="3" tint="0.39997558519241921"/>
        <rFont val="Calibri"/>
        <family val="2"/>
        <scheme val="minor"/>
      </rPr>
      <t>=AVERAGE(A7:A37)</t>
    </r>
  </si>
  <si>
    <t>Mean is a measurement of the location of the center of a group of numbers.</t>
  </si>
  <si>
    <t xml:space="preserve">because the commands are usually much simpler to use and produce neater spreadsheets (see Excel Commands sheet).  </t>
  </si>
  <si>
    <t>Note that the solutions obtained using Excel commands are the same as those given by the use of analytical formulas.   This supports the use of Excel commands where appropriate.  This is useful</t>
  </si>
  <si>
    <t>Standard Deviation is a measurement of how dispersed the samples are about the center (mean).  In</t>
  </si>
  <si>
    <t xml:space="preserve">Note: The standard deviation used in this presentation is specifically for a sample, not an entire population. </t>
  </si>
  <si>
    <t xml:space="preserve">Notice that as the sample size 'n' increases the denominator n - 1 also increases causing a slightly smaller  </t>
  </si>
  <si>
    <t>The creation of formulas in an Excel spreadsheet:</t>
  </si>
  <si>
    <t>experimentation this is used as a measurement of consistency of the data set.</t>
  </si>
  <si>
    <t>distance (m)</t>
  </si>
  <si>
    <t>time (s)</t>
  </si>
  <si>
    <t xml:space="preserve">trial # </t>
  </si>
  <si>
    <t>standard deviation for the data set.</t>
  </si>
  <si>
    <t>a.  All formulas in Excel must begin with an equals sign '='</t>
  </si>
  <si>
    <t>c.  Multiple cells can be referenced at one time by clicking and holding to highlight a section or by referencing multiple cells</t>
  </si>
  <si>
    <t>velocity (m/s)</t>
  </si>
  <si>
    <t xml:space="preserve">using the equation:  velocity = distance / time.  Finally the student must calculate the mean velocity and the </t>
  </si>
  <si>
    <t xml:space="preserve">3.  Calculate the mean and standard deviation </t>
  </si>
  <si>
    <t>a. These calculations can be performed using the Excel commands AVERAGE() and STDEV()</t>
  </si>
  <si>
    <t>b. All Excel commands must begin with the equals sign '=' and end with parenthesis in which the referenced data must go</t>
  </si>
  <si>
    <t>Part 1</t>
  </si>
  <si>
    <t>Part 2</t>
  </si>
  <si>
    <t>Part 3</t>
  </si>
  <si>
    <t xml:space="preserve">Practice Area: Use this area to see if you can complete the calculations using formulas and </t>
  </si>
  <si>
    <t>velocity(m/s)</t>
  </si>
  <si>
    <t>mean (m/s)</t>
  </si>
  <si>
    <t>standard deviation (m/s)</t>
  </si>
  <si>
    <r>
      <t xml:space="preserve">ex.  The first cell in the 'distance' column can be referenced by typing </t>
    </r>
    <r>
      <rPr>
        <sz val="11"/>
        <color theme="3" tint="0.39997558519241921"/>
        <rFont val="Calibri"/>
        <family val="2"/>
        <scheme val="minor"/>
      </rPr>
      <t>B33</t>
    </r>
  </si>
  <si>
    <t>ex. To calculate the mean velocity type  =AVERAGE(F33:F37) into the desired cell</t>
  </si>
  <si>
    <t xml:space="preserve">Mean </t>
  </si>
  <si>
    <r>
      <t xml:space="preserve">   formula </t>
    </r>
    <r>
      <rPr>
        <sz val="11"/>
        <color theme="4"/>
        <rFont val="Calibri"/>
        <family val="2"/>
        <scheme val="minor"/>
      </rPr>
      <t>=(1/A5)*SUM(A7:A37)</t>
    </r>
  </si>
  <si>
    <t>standard deviation for repetitious data.  As the number of samples increases the impact of each sample</t>
  </si>
  <si>
    <t>on the standard deviation decreases.</t>
  </si>
  <si>
    <t>Note that when auto fill is used the appropriate information for that row is inserted into the equation, B33 and C33 are not used in each case.</t>
  </si>
  <si>
    <t xml:space="preserve">After conducting five trial of an experiment a student has recorded the time required (in seconds) for a cart   </t>
  </si>
  <si>
    <t xml:space="preserve">to travel a certain distance (in meters).  The student must then calculate the velocity of the cart for each trial  </t>
  </si>
  <si>
    <t>1.  List related data in headed columns</t>
  </si>
  <si>
    <t>2. Calculate velocity for each trial</t>
  </si>
  <si>
    <t>b.  Data can then be selected by clicking on it with the pointer or referencing its cell name</t>
  </si>
  <si>
    <r>
      <t xml:space="preserve">ex.  The entire column of data under the heading 'time' can be referenced by typing </t>
    </r>
    <r>
      <rPr>
        <sz val="11"/>
        <color theme="5"/>
        <rFont val="Calibri"/>
        <family val="2"/>
        <scheme val="minor"/>
      </rPr>
      <t>C33:C37</t>
    </r>
  </si>
  <si>
    <t>d. Mathematical operators can be used to perform calculations</t>
  </si>
  <si>
    <r>
      <t xml:space="preserve">ex.  Typing </t>
    </r>
    <r>
      <rPr>
        <sz val="11"/>
        <color theme="9"/>
        <rFont val="Calibri"/>
        <family val="2"/>
        <scheme val="minor"/>
      </rPr>
      <t>=B32+C32</t>
    </r>
    <r>
      <rPr>
        <sz val="11"/>
        <color theme="1"/>
        <rFont val="Calibri"/>
        <family val="2"/>
        <scheme val="minor"/>
      </rPr>
      <t xml:space="preserve"> into and cell would cause that cell to display the result 1.54 (see below)</t>
    </r>
  </si>
  <si>
    <t>*Note: to see the formula used in any cell click on that cell and observe the formula bar at the top of the spreadsheet</t>
  </si>
  <si>
    <t>In this tutorial you will  be given step by step instructions on how to create a simple Excel spreadsheet</t>
  </si>
  <si>
    <t>Then by clicking on the cell, grabbing the bottom right corner (a + sign will appear), and dragging down the formula will auto fill to the cells below it.</t>
  </si>
  <si>
    <t>commands.  Use the information from Part 1, then use parts 2 and 3 to verify your results.</t>
  </si>
  <si>
    <r>
      <t xml:space="preserve">For this example the distance needs to be divided by the time for each trial.  This is done typing the formula </t>
    </r>
    <r>
      <rPr>
        <sz val="11"/>
        <color theme="6"/>
        <rFont val="Calibri"/>
        <family val="2"/>
        <scheme val="minor"/>
      </rPr>
      <t>=B33/C33</t>
    </r>
    <r>
      <rPr>
        <sz val="11"/>
        <color theme="1"/>
        <rFont val="Calibri"/>
        <family val="2"/>
        <scheme val="minor"/>
      </rPr>
      <t xml:space="preserve"> in cell F33.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</si>
</sst>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sz val="11"/>
      <color theme="1"/>
      <name val="Cambria Math"/>
      <family val="1"/>
    </font>
    <font>
      <sz val="11"/>
      <name val="Calibri"/>
      <family val="2"/>
      <scheme val="minor"/>
    </font>
    <font>
      <sz val="11"/>
      <color theme="5"/>
      <name val="Calibri"/>
      <family val="2"/>
      <scheme val="minor"/>
    </font>
    <font>
      <sz val="11"/>
      <color theme="4"/>
      <name val="Calibri"/>
      <family val="2"/>
      <scheme val="minor"/>
    </font>
    <font>
      <sz val="11"/>
      <color theme="3" tint="0.39997558519241921"/>
      <name val="Calibri"/>
      <family val="2"/>
      <scheme val="minor"/>
    </font>
    <font>
      <sz val="16"/>
      <color theme="1"/>
      <name val="Calibri"/>
      <family val="2"/>
      <scheme val="minor"/>
    </font>
    <font>
      <sz val="11"/>
      <color theme="6"/>
      <name val="Calibri"/>
      <family val="2"/>
      <scheme val="minor"/>
    </font>
    <font>
      <sz val="11"/>
      <color theme="9"/>
      <name val="Calibri"/>
      <family val="2"/>
      <scheme val="minor"/>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18">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auto="1"/>
      </bottom>
      <diagonal/>
    </border>
    <border>
      <left style="medium">
        <color auto="1"/>
      </left>
      <right/>
      <top/>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bottom/>
      <diagonal/>
    </border>
    <border>
      <left/>
      <right/>
      <top/>
      <bottom style="thin">
        <color auto="1"/>
      </bottom>
      <diagonal/>
    </border>
    <border>
      <left/>
      <right/>
      <top style="medium">
        <color auto="1"/>
      </top>
      <bottom/>
      <diagonal/>
    </border>
    <border>
      <left style="medium">
        <color auto="1"/>
      </left>
      <right/>
      <top/>
      <bottom style="thin">
        <color auto="1"/>
      </bottom>
      <diagonal/>
    </border>
    <border>
      <left/>
      <right style="medium">
        <color auto="1"/>
      </right>
      <top/>
      <bottom style="thin">
        <color auto="1"/>
      </bottom>
      <diagonal/>
    </border>
  </borders>
  <cellStyleXfs count="1">
    <xf numFmtId="0" fontId="0" fillId="0" borderId="0"/>
  </cellStyleXfs>
  <cellXfs count="57">
    <xf numFmtId="0" fontId="0" fillId="0" borderId="0" xfId="0"/>
    <xf numFmtId="0" fontId="2" fillId="0" borderId="0" xfId="0" applyFont="1"/>
    <xf numFmtId="0" fontId="0" fillId="0" borderId="1" xfId="0" applyBorder="1"/>
    <xf numFmtId="0" fontId="0" fillId="2" borderId="1" xfId="0" applyFill="1" applyBorder="1"/>
    <xf numFmtId="0" fontId="0" fillId="2" borderId="1" xfId="0" applyFill="1" applyBorder="1" applyAlignment="1">
      <alignment horizontal="center" vertical="center"/>
    </xf>
    <xf numFmtId="0" fontId="0" fillId="0" borderId="3" xfId="0" applyBorder="1"/>
    <xf numFmtId="0" fontId="0" fillId="0" borderId="4" xfId="0" applyBorder="1"/>
    <xf numFmtId="0" fontId="0" fillId="0" borderId="5" xfId="0" applyBorder="1"/>
    <xf numFmtId="0" fontId="0" fillId="0" borderId="2" xfId="0" applyBorder="1"/>
    <xf numFmtId="0" fontId="0" fillId="0" borderId="0" xfId="0" applyBorder="1" applyAlignment="1"/>
    <xf numFmtId="0" fontId="0" fillId="0" borderId="0" xfId="0" applyBorder="1"/>
    <xf numFmtId="0" fontId="0" fillId="0" borderId="0" xfId="0" applyAlignment="1">
      <alignment horizontal="center"/>
    </xf>
    <xf numFmtId="0" fontId="0" fillId="0" borderId="1" xfId="0" applyBorder="1" applyAlignment="1">
      <alignment horizontal="center"/>
    </xf>
    <xf numFmtId="0" fontId="0" fillId="3" borderId="1" xfId="0" applyFill="1" applyBorder="1" applyAlignment="1">
      <alignment horizontal="center"/>
    </xf>
    <xf numFmtId="0" fontId="0" fillId="0" borderId="0" xfId="0" applyBorder="1" applyAlignment="1">
      <alignment horizontal="left" vertical="center"/>
    </xf>
    <xf numFmtId="0" fontId="0" fillId="0" borderId="13" xfId="0" applyBorder="1"/>
    <xf numFmtId="0" fontId="0" fillId="0" borderId="0" xfId="0" applyAlignment="1">
      <alignment horizontal="left"/>
    </xf>
    <xf numFmtId="0" fontId="0" fillId="0" borderId="0" xfId="0" applyFill="1" applyBorder="1" applyAlignment="1">
      <alignment horizontal="center"/>
    </xf>
    <xf numFmtId="0" fontId="0" fillId="0" borderId="0" xfId="0" applyFill="1" applyAlignment="1">
      <alignment horizontal="center"/>
    </xf>
    <xf numFmtId="0" fontId="0" fillId="0" borderId="0" xfId="0" applyFill="1" applyBorder="1" applyAlignment="1">
      <alignment horizontal="center" vertical="center"/>
    </xf>
    <xf numFmtId="0" fontId="0" fillId="0" borderId="0" xfId="0" applyFill="1"/>
    <xf numFmtId="0" fontId="1" fillId="0" borderId="0" xfId="0" applyFont="1"/>
    <xf numFmtId="0" fontId="1" fillId="0" borderId="0" xfId="0" applyFont="1" applyBorder="1" applyAlignment="1">
      <alignment horizontal="center" vertical="center"/>
    </xf>
    <xf numFmtId="0" fontId="1" fillId="0" borderId="0" xfId="0" applyFont="1" applyBorder="1" applyAlignment="1">
      <alignment horizontal="center"/>
    </xf>
    <xf numFmtId="0" fontId="1" fillId="0" borderId="0" xfId="0" applyFont="1" applyAlignment="1">
      <alignment horizontal="center"/>
    </xf>
    <xf numFmtId="0" fontId="1" fillId="0" borderId="0" xfId="0" applyFont="1" applyAlignment="1">
      <alignment horizontal="left"/>
    </xf>
    <xf numFmtId="0" fontId="0" fillId="0" borderId="0" xfId="0" applyFill="1" applyBorder="1" applyAlignment="1">
      <alignment horizontal="left" vertical="center"/>
    </xf>
    <xf numFmtId="2" fontId="0" fillId="0" borderId="0" xfId="0" applyNumberFormat="1"/>
    <xf numFmtId="0" fontId="7" fillId="0" borderId="0" xfId="0" applyFont="1"/>
    <xf numFmtId="0" fontId="6" fillId="0" borderId="0" xfId="0" applyFont="1"/>
    <xf numFmtId="0" fontId="4" fillId="0" borderId="0" xfId="0" applyFont="1"/>
    <xf numFmtId="0" fontId="8" fillId="0" borderId="0" xfId="0" applyFont="1"/>
    <xf numFmtId="2" fontId="3" fillId="0" borderId="0" xfId="0" applyNumberFormat="1" applyFont="1"/>
    <xf numFmtId="0" fontId="0" fillId="0" borderId="8" xfId="0" applyBorder="1"/>
    <xf numFmtId="0" fontId="0" fillId="0" borderId="15" xfId="0" applyBorder="1"/>
    <xf numFmtId="0" fontId="0" fillId="0" borderId="9" xfId="0" applyBorder="1"/>
    <xf numFmtId="0" fontId="0" fillId="0" borderId="7" xfId="0" applyBorder="1"/>
    <xf numFmtId="0" fontId="0" fillId="0" borderId="10" xfId="0" applyBorder="1"/>
    <xf numFmtId="0" fontId="0" fillId="0" borderId="11" xfId="0" applyBorder="1"/>
    <xf numFmtId="0" fontId="0" fillId="0" borderId="6" xfId="0" applyBorder="1"/>
    <xf numFmtId="0" fontId="0" fillId="0" borderId="12" xfId="0" applyBorder="1"/>
    <xf numFmtId="0" fontId="0" fillId="0" borderId="16" xfId="0" applyFont="1" applyBorder="1"/>
    <xf numFmtId="0" fontId="1" fillId="0" borderId="14" xfId="0" applyFont="1" applyBorder="1"/>
    <xf numFmtId="0" fontId="1" fillId="0" borderId="17" xfId="0" applyFont="1" applyBorder="1"/>
    <xf numFmtId="0" fontId="9" fillId="0" borderId="0" xfId="0" applyFont="1"/>
    <xf numFmtId="0" fontId="0" fillId="0" borderId="0" xfId="0"/>
    <xf numFmtId="0" fontId="0" fillId="0" borderId="0" xfId="0" applyBorder="1" applyAlignment="1"/>
    <xf numFmtId="0" fontId="0" fillId="0" borderId="0" xfId="0" applyBorder="1" applyAlignment="1">
      <alignment horizontal="left" vertical="center"/>
    </xf>
    <xf numFmtId="0" fontId="0" fillId="0" borderId="0" xfId="0" applyFill="1" applyBorder="1" applyAlignment="1"/>
    <xf numFmtId="0" fontId="1" fillId="0" borderId="0" xfId="0" applyFont="1" applyBorder="1" applyAlignment="1">
      <alignment horizontal="center" vertical="center"/>
    </xf>
    <xf numFmtId="0" fontId="0" fillId="0" borderId="0" xfId="0" applyAlignment="1">
      <alignment horizontal="center"/>
    </xf>
    <xf numFmtId="0" fontId="0" fillId="0" borderId="0" xfId="0" applyFill="1" applyBorder="1" applyAlignment="1">
      <alignment horizontal="left" vertical="center"/>
    </xf>
    <xf numFmtId="0" fontId="0" fillId="0" borderId="0" xfId="0" applyFill="1" applyAlignment="1">
      <alignment horizontal="left"/>
    </xf>
    <xf numFmtId="0" fontId="0" fillId="0" borderId="0" xfId="0" applyAlignment="1">
      <alignment horizontal="left" vertical="center"/>
    </xf>
    <xf numFmtId="0" fontId="0" fillId="0" borderId="0" xfId="0" applyAlignment="1"/>
    <xf numFmtId="0" fontId="0" fillId="0" borderId="0" xfId="0" applyAlignment="1">
      <alignment vertical="center"/>
    </xf>
    <xf numFmtId="0" fontId="0" fillId="0" borderId="0" xfId="0"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361950</xdr:colOff>
      <xdr:row>0</xdr:row>
      <xdr:rowOff>57151</xdr:rowOff>
    </xdr:from>
    <xdr:ext cx="914400" cy="542644"/>
    <mc:AlternateContent xmlns:mc="http://schemas.openxmlformats.org/markup-compatibility/2006" xmlns:a14="http://schemas.microsoft.com/office/drawing/2010/main">
      <mc:Choice Requires="a14">
        <xdr:sp macro="" textlink="">
          <xdr:nvSpPr>
            <xdr:cNvPr id="3" name="TextBox 2"/>
            <xdr:cNvSpPr txBox="1"/>
          </xdr:nvSpPr>
          <xdr:spPr>
            <a:xfrm>
              <a:off x="361950" y="247651"/>
              <a:ext cx="914400" cy="5426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noAutofit/>
            </a:bodyPr>
            <a:lstStyle/>
            <a:p>
              <a:pPr/>
              <a14:m>
                <m:oMathPara xmlns:m="http://schemas.openxmlformats.org/officeDocument/2006/math">
                  <m:oMathParaPr>
                    <m:jc m:val="centerGroup"/>
                  </m:oMathParaPr>
                  <m:oMath xmlns:m="http://schemas.openxmlformats.org/officeDocument/2006/math">
                    <m:acc>
                      <m:accPr>
                        <m:chr m:val="̅"/>
                        <m:ctrlPr>
                          <a:rPr lang="en-US" sz="1100" i="1">
                            <a:latin typeface="Cambria Math" panose="02040503050406030204" pitchFamily="18" charset="0"/>
                          </a:rPr>
                        </m:ctrlPr>
                      </m:accPr>
                      <m:e>
                        <m:r>
                          <a:rPr lang="en-US" sz="1100" b="0" i="1">
                            <a:latin typeface="Cambria Math"/>
                          </a:rPr>
                          <m:t>𝑥</m:t>
                        </m:r>
                      </m:e>
                    </m:acc>
                    <m:r>
                      <a:rPr lang="en-US" sz="1100" b="0" i="1">
                        <a:latin typeface="Cambria Math"/>
                      </a:rPr>
                      <m:t>=</m:t>
                    </m:r>
                    <m:f>
                      <m:fPr>
                        <m:ctrlPr>
                          <a:rPr lang="en-US" sz="1100" b="0" i="1">
                            <a:latin typeface="Cambria Math" panose="02040503050406030204" pitchFamily="18" charset="0"/>
                          </a:rPr>
                        </m:ctrlPr>
                      </m:fPr>
                      <m:num>
                        <m:r>
                          <a:rPr lang="en-US" sz="1100" b="0" i="1">
                            <a:latin typeface="Cambria Math"/>
                          </a:rPr>
                          <m:t>1</m:t>
                        </m:r>
                      </m:num>
                      <m:den>
                        <m:r>
                          <a:rPr lang="en-US" sz="1100" b="0" i="1">
                            <a:latin typeface="Cambria Math"/>
                          </a:rPr>
                          <m:t>𝑛</m:t>
                        </m:r>
                      </m:den>
                    </m:f>
                    <m:nary>
                      <m:naryPr>
                        <m:chr m:val="∑"/>
                        <m:subHide m:val="on"/>
                        <m:supHide m:val="on"/>
                        <m:ctrlPr>
                          <a:rPr lang="en-US" sz="1100" b="0" i="1">
                            <a:latin typeface="Cambria Math" panose="02040503050406030204" pitchFamily="18" charset="0"/>
                          </a:rPr>
                        </m:ctrlPr>
                      </m:naryPr>
                      <m:sub/>
                      <m:sup/>
                      <m:e>
                        <m:r>
                          <a:rPr lang="en-US" sz="1100" b="0" i="1">
                            <a:latin typeface="Cambria Math"/>
                          </a:rPr>
                          <m:t>𝑥</m:t>
                        </m:r>
                      </m:e>
                    </m:nary>
                  </m:oMath>
                </m:oMathPara>
              </a14:m>
              <a:endParaRPr lang="en-US" sz="1100"/>
            </a:p>
          </xdr:txBody>
        </xdr:sp>
      </mc:Choice>
      <mc:Fallback xmlns="">
        <xdr:sp macro="" textlink="">
          <xdr:nvSpPr>
            <xdr:cNvPr id="3" name="TextBox 2"/>
            <xdr:cNvSpPr txBox="1"/>
          </xdr:nvSpPr>
          <xdr:spPr>
            <a:xfrm>
              <a:off x="361950" y="247651"/>
              <a:ext cx="914400" cy="5426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noAutofit/>
            </a:bodyPr>
            <a:lstStyle/>
            <a:p>
              <a:r>
                <a:rPr lang="en-US" sz="1100" b="0" i="0">
                  <a:latin typeface="Cambria Math"/>
                </a:rPr>
                <a:t>𝑥 ̅=1/𝑛 ∑▒𝑥</a:t>
              </a:r>
              <a:endParaRPr lang="en-US" sz="1100"/>
            </a:p>
          </xdr:txBody>
        </xdr:sp>
      </mc:Fallback>
    </mc:AlternateContent>
    <xdr:clientData/>
  </xdr:oneCellAnchor>
  <xdr:oneCellAnchor>
    <xdr:from>
      <xdr:col>5</xdr:col>
      <xdr:colOff>1123950</xdr:colOff>
      <xdr:row>0</xdr:row>
      <xdr:rowOff>0</xdr:rowOff>
    </xdr:from>
    <xdr:ext cx="1209675" cy="571500"/>
    <mc:AlternateContent xmlns:mc="http://schemas.openxmlformats.org/markup-compatibility/2006" xmlns:a14="http://schemas.microsoft.com/office/drawing/2010/main">
      <mc:Choice Requires="a14">
        <xdr:sp macro="" textlink="">
          <xdr:nvSpPr>
            <xdr:cNvPr id="4" name="TextBox 3"/>
            <xdr:cNvSpPr txBox="1"/>
          </xdr:nvSpPr>
          <xdr:spPr>
            <a:xfrm>
              <a:off x="4572000" y="161925"/>
              <a:ext cx="1209675" cy="571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l-GR" sz="1100" b="0"/>
                <a:t>σ</a:t>
              </a:r>
              <a:r>
                <a:rPr lang="en-US" sz="1100" b="0"/>
                <a:t> </a:t>
              </a:r>
              <a14:m>
                <m:oMath xmlns:m="http://schemas.openxmlformats.org/officeDocument/2006/math">
                  <m:r>
                    <a:rPr lang="en-US" sz="1100" b="0" i="1">
                      <a:latin typeface="Cambria Math"/>
                    </a:rPr>
                    <m:t>=</m:t>
                  </m:r>
                  <m:rad>
                    <m:radPr>
                      <m:degHide m:val="on"/>
                      <m:ctrlPr>
                        <a:rPr lang="en-US" sz="1100" b="0" i="1">
                          <a:latin typeface="Cambria Math" panose="02040503050406030204" pitchFamily="18" charset="0"/>
                        </a:rPr>
                      </m:ctrlPr>
                    </m:radPr>
                    <m:deg/>
                    <m:e>
                      <m:f>
                        <m:fPr>
                          <m:ctrlPr>
                            <a:rPr lang="en-US" sz="1100" b="0" i="1">
                              <a:latin typeface="Cambria Math" panose="02040503050406030204" pitchFamily="18" charset="0"/>
                            </a:rPr>
                          </m:ctrlPr>
                        </m:fPr>
                        <m:num>
                          <m:nary>
                            <m:naryPr>
                              <m:chr m:val="∑"/>
                              <m:subHide m:val="on"/>
                              <m:supHide m:val="on"/>
                              <m:ctrlPr>
                                <a:rPr lang="en-US" sz="1100" b="0" i="1">
                                  <a:latin typeface="Cambria Math" panose="02040503050406030204" pitchFamily="18" charset="0"/>
                                </a:rPr>
                              </m:ctrlPr>
                            </m:naryPr>
                            <m:sub/>
                            <m:sup/>
                            <m:e>
                              <m:r>
                                <a:rPr lang="en-US" sz="1100" b="0" i="1">
                                  <a:latin typeface="Cambria Math"/>
                                </a:rPr>
                                <m:t>(</m:t>
                              </m:r>
                              <m:sSup>
                                <m:sSupPr>
                                  <m:ctrlPr>
                                    <a:rPr lang="en-US" sz="1100" b="0" i="1">
                                      <a:latin typeface="Cambria Math" panose="02040503050406030204" pitchFamily="18" charset="0"/>
                                    </a:rPr>
                                  </m:ctrlPr>
                                </m:sSupPr>
                                <m:e>
                                  <m:r>
                                    <a:rPr lang="en-US" sz="1100" b="0" i="1">
                                      <a:latin typeface="Cambria Math"/>
                                    </a:rPr>
                                    <m:t>𝑥</m:t>
                                  </m:r>
                                </m:e>
                                <m:sup>
                                  <m:r>
                                    <a:rPr lang="en-US" sz="1100" b="0" i="1">
                                      <a:latin typeface="Cambria Math"/>
                                    </a:rPr>
                                    <m:t>2</m:t>
                                  </m:r>
                                </m:sup>
                              </m:sSup>
                              <m:r>
                                <a:rPr lang="en-US" sz="1100" b="0" i="1">
                                  <a:latin typeface="Cambria Math"/>
                                </a:rPr>
                                <m:t>) −</m:t>
                              </m:r>
                              <m:f>
                                <m:fPr>
                                  <m:ctrlPr>
                                    <a:rPr lang="en-US" sz="1100" b="0" i="1">
                                      <a:latin typeface="Cambria Math" panose="02040503050406030204" pitchFamily="18" charset="0"/>
                                    </a:rPr>
                                  </m:ctrlPr>
                                </m:fPr>
                                <m:num>
                                  <m:r>
                                    <a:rPr lang="en-US" sz="1100" b="0" i="1">
                                      <a:latin typeface="Cambria Math"/>
                                    </a:rPr>
                                    <m:t>(</m:t>
                                  </m:r>
                                  <m:nary>
                                    <m:naryPr>
                                      <m:chr m:val="∑"/>
                                      <m:subHide m:val="on"/>
                                      <m:supHide m:val="on"/>
                                      <m:ctrlPr>
                                        <a:rPr lang="en-US" sz="1100" b="0" i="1">
                                          <a:latin typeface="Cambria Math" panose="02040503050406030204" pitchFamily="18" charset="0"/>
                                        </a:rPr>
                                      </m:ctrlPr>
                                    </m:naryPr>
                                    <m:sub/>
                                    <m:sup/>
                                    <m:e>
                                      <m:sSup>
                                        <m:sSupPr>
                                          <m:ctrlPr>
                                            <a:rPr lang="en-US" sz="1100" b="0" i="1">
                                              <a:latin typeface="Cambria Math" panose="02040503050406030204" pitchFamily="18" charset="0"/>
                                            </a:rPr>
                                          </m:ctrlPr>
                                        </m:sSupPr>
                                        <m:e>
                                          <m:r>
                                            <a:rPr lang="en-US" sz="1100" b="0" i="1">
                                              <a:latin typeface="Cambria Math"/>
                                            </a:rPr>
                                            <m:t>𝑥</m:t>
                                          </m:r>
                                          <m:r>
                                            <a:rPr lang="en-US" sz="1100" b="0" i="1">
                                              <a:latin typeface="Cambria Math"/>
                                            </a:rPr>
                                            <m:t>)</m:t>
                                          </m:r>
                                        </m:e>
                                        <m:sup>
                                          <m:r>
                                            <a:rPr lang="en-US" sz="1100" b="0" i="1">
                                              <a:latin typeface="Cambria Math"/>
                                            </a:rPr>
                                            <m:t>2</m:t>
                                          </m:r>
                                        </m:sup>
                                      </m:sSup>
                                    </m:e>
                                  </m:nary>
                                </m:num>
                                <m:den>
                                  <m:r>
                                    <a:rPr lang="en-US" sz="1100" b="0" i="1">
                                      <a:latin typeface="Cambria Math"/>
                                    </a:rPr>
                                    <m:t>𝑛</m:t>
                                  </m:r>
                                </m:den>
                              </m:f>
                            </m:e>
                          </m:nary>
                        </m:num>
                        <m:den>
                          <m:r>
                            <a:rPr lang="en-US" sz="1100" b="0" i="1">
                              <a:latin typeface="Cambria Math"/>
                            </a:rPr>
                            <m:t>𝑛</m:t>
                          </m:r>
                          <m:r>
                            <a:rPr lang="en-US" sz="1100" b="0" i="1">
                              <a:latin typeface="Cambria Math"/>
                            </a:rPr>
                            <m:t>−1</m:t>
                          </m:r>
                        </m:den>
                      </m:f>
                    </m:e>
                  </m:rad>
                </m:oMath>
              </a14:m>
              <a:endParaRPr lang="en-US" sz="1100"/>
            </a:p>
          </xdr:txBody>
        </xdr:sp>
      </mc:Choice>
      <mc:Fallback xmlns="">
        <xdr:sp macro="" textlink="">
          <xdr:nvSpPr>
            <xdr:cNvPr id="4" name="TextBox 3"/>
            <xdr:cNvSpPr txBox="1"/>
          </xdr:nvSpPr>
          <xdr:spPr>
            <a:xfrm>
              <a:off x="4572000" y="161925"/>
              <a:ext cx="1209675" cy="571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l-GR" sz="1100" b="0"/>
                <a:t>σ</a:t>
              </a:r>
              <a:r>
                <a:rPr lang="en-US" sz="1100" b="0"/>
                <a:t> </a:t>
              </a:r>
              <a:r>
                <a:rPr lang="en-US" sz="1100" b="0" i="0">
                  <a:latin typeface="Cambria Math"/>
                </a:rPr>
                <a:t>=√((∑▒〖(𝑥^2) −((∑▒〖𝑥)〗^2 )/𝑛〗)/(𝑛−1))</a:t>
              </a:r>
              <a:endParaRPr lang="en-US"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oneCellAnchor>
    <xdr:from>
      <xdr:col>0</xdr:col>
      <xdr:colOff>447675</xdr:colOff>
      <xdr:row>0</xdr:row>
      <xdr:rowOff>38101</xdr:rowOff>
    </xdr:from>
    <xdr:ext cx="914400" cy="542644"/>
    <mc:AlternateContent xmlns:mc="http://schemas.openxmlformats.org/markup-compatibility/2006" xmlns:a14="http://schemas.microsoft.com/office/drawing/2010/main">
      <mc:Choice Requires="a14">
        <xdr:sp macro="" textlink="">
          <xdr:nvSpPr>
            <xdr:cNvPr id="2" name="TextBox 1"/>
            <xdr:cNvSpPr txBox="1"/>
          </xdr:nvSpPr>
          <xdr:spPr>
            <a:xfrm>
              <a:off x="447675" y="228601"/>
              <a:ext cx="914400" cy="5426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noAutofit/>
            </a:bodyPr>
            <a:lstStyle/>
            <a:p>
              <a:pPr/>
              <a14:m>
                <m:oMathPara xmlns:m="http://schemas.openxmlformats.org/officeDocument/2006/math">
                  <m:oMathParaPr>
                    <m:jc m:val="centerGroup"/>
                  </m:oMathParaPr>
                  <m:oMath xmlns:m="http://schemas.openxmlformats.org/officeDocument/2006/math">
                    <m:acc>
                      <m:accPr>
                        <m:chr m:val="̅"/>
                        <m:ctrlPr>
                          <a:rPr lang="en-US" sz="1100" i="1">
                            <a:latin typeface="Cambria Math" panose="02040503050406030204" pitchFamily="18" charset="0"/>
                          </a:rPr>
                        </m:ctrlPr>
                      </m:accPr>
                      <m:e>
                        <m:r>
                          <a:rPr lang="en-US" sz="1100" b="0" i="1">
                            <a:latin typeface="Cambria Math"/>
                          </a:rPr>
                          <m:t>𝑥</m:t>
                        </m:r>
                      </m:e>
                    </m:acc>
                    <m:r>
                      <a:rPr lang="en-US" sz="1100" b="0" i="1">
                        <a:latin typeface="Cambria Math"/>
                      </a:rPr>
                      <m:t>=</m:t>
                    </m:r>
                    <m:f>
                      <m:fPr>
                        <m:ctrlPr>
                          <a:rPr lang="en-US" sz="1100" b="0" i="1">
                            <a:latin typeface="Cambria Math" panose="02040503050406030204" pitchFamily="18" charset="0"/>
                          </a:rPr>
                        </m:ctrlPr>
                      </m:fPr>
                      <m:num>
                        <m:r>
                          <a:rPr lang="en-US" sz="1100" b="0" i="1">
                            <a:latin typeface="Cambria Math"/>
                          </a:rPr>
                          <m:t>1</m:t>
                        </m:r>
                      </m:num>
                      <m:den>
                        <m:r>
                          <a:rPr lang="en-US" sz="1100" b="0" i="1">
                            <a:latin typeface="Cambria Math"/>
                          </a:rPr>
                          <m:t>𝑛</m:t>
                        </m:r>
                      </m:den>
                    </m:f>
                    <m:nary>
                      <m:naryPr>
                        <m:chr m:val="∑"/>
                        <m:subHide m:val="on"/>
                        <m:supHide m:val="on"/>
                        <m:ctrlPr>
                          <a:rPr lang="en-US" sz="1100" b="0" i="1">
                            <a:latin typeface="Cambria Math" panose="02040503050406030204" pitchFamily="18" charset="0"/>
                          </a:rPr>
                        </m:ctrlPr>
                      </m:naryPr>
                      <m:sub/>
                      <m:sup/>
                      <m:e>
                        <m:r>
                          <a:rPr lang="en-US" sz="1100" b="0" i="1">
                            <a:latin typeface="Cambria Math"/>
                          </a:rPr>
                          <m:t>𝑥</m:t>
                        </m:r>
                      </m:e>
                    </m:nary>
                  </m:oMath>
                </m:oMathPara>
              </a14:m>
              <a:endParaRPr lang="en-US" sz="1100"/>
            </a:p>
          </xdr:txBody>
        </xdr:sp>
      </mc:Choice>
      <mc:Fallback xmlns="">
        <xdr:sp macro="" textlink="">
          <xdr:nvSpPr>
            <xdr:cNvPr id="2" name="TextBox 1"/>
            <xdr:cNvSpPr txBox="1"/>
          </xdr:nvSpPr>
          <xdr:spPr>
            <a:xfrm>
              <a:off x="447675" y="228601"/>
              <a:ext cx="914400" cy="5426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noAutofit/>
            </a:bodyPr>
            <a:lstStyle/>
            <a:p>
              <a:r>
                <a:rPr lang="en-US" sz="1100" b="0" i="0">
                  <a:latin typeface="Cambria Math"/>
                </a:rPr>
                <a:t>𝑥 ̅=1/𝑛 ∑▒𝑥</a:t>
              </a:r>
              <a:endParaRPr lang="en-US" sz="1100"/>
            </a:p>
          </xdr:txBody>
        </xdr:sp>
      </mc:Fallback>
    </mc:AlternateContent>
    <xdr:clientData/>
  </xdr:oneCellAnchor>
  <xdr:oneCellAnchor>
    <xdr:from>
      <xdr:col>7</xdr:col>
      <xdr:colOff>0</xdr:colOff>
      <xdr:row>0</xdr:row>
      <xdr:rowOff>9525</xdr:rowOff>
    </xdr:from>
    <xdr:ext cx="1209675" cy="571500"/>
    <mc:AlternateContent xmlns:mc="http://schemas.openxmlformats.org/markup-compatibility/2006" xmlns:a14="http://schemas.microsoft.com/office/drawing/2010/main">
      <mc:Choice Requires="a14">
        <xdr:sp macro="" textlink="">
          <xdr:nvSpPr>
            <xdr:cNvPr id="3" name="TextBox 2"/>
            <xdr:cNvSpPr txBox="1"/>
          </xdr:nvSpPr>
          <xdr:spPr>
            <a:xfrm>
              <a:off x="5848350" y="200025"/>
              <a:ext cx="1209675" cy="571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l-GR" sz="1100" b="0"/>
                <a:t>σ</a:t>
              </a:r>
              <a:r>
                <a:rPr lang="en-US" sz="1100" b="0"/>
                <a:t> </a:t>
              </a:r>
              <a14:m>
                <m:oMath xmlns:m="http://schemas.openxmlformats.org/officeDocument/2006/math">
                  <m:r>
                    <a:rPr lang="en-US" sz="1100" b="0" i="1">
                      <a:latin typeface="Cambria Math"/>
                    </a:rPr>
                    <m:t>=</m:t>
                  </m:r>
                  <m:rad>
                    <m:radPr>
                      <m:degHide m:val="on"/>
                      <m:ctrlPr>
                        <a:rPr lang="en-US" sz="1100" b="0" i="1">
                          <a:latin typeface="Cambria Math" panose="02040503050406030204" pitchFamily="18" charset="0"/>
                        </a:rPr>
                      </m:ctrlPr>
                    </m:radPr>
                    <m:deg/>
                    <m:e>
                      <m:f>
                        <m:fPr>
                          <m:ctrlPr>
                            <a:rPr lang="en-US" sz="1100" b="0" i="1">
                              <a:latin typeface="Cambria Math" panose="02040503050406030204" pitchFamily="18" charset="0"/>
                            </a:rPr>
                          </m:ctrlPr>
                        </m:fPr>
                        <m:num>
                          <m:nary>
                            <m:naryPr>
                              <m:chr m:val="∑"/>
                              <m:subHide m:val="on"/>
                              <m:supHide m:val="on"/>
                              <m:ctrlPr>
                                <a:rPr lang="en-US" sz="1100" b="0" i="1">
                                  <a:latin typeface="Cambria Math" panose="02040503050406030204" pitchFamily="18" charset="0"/>
                                </a:rPr>
                              </m:ctrlPr>
                            </m:naryPr>
                            <m:sub/>
                            <m:sup/>
                            <m:e>
                              <m:r>
                                <a:rPr lang="en-US" sz="1100" b="0" i="1">
                                  <a:latin typeface="Cambria Math"/>
                                </a:rPr>
                                <m:t>(</m:t>
                              </m:r>
                              <m:sSup>
                                <m:sSupPr>
                                  <m:ctrlPr>
                                    <a:rPr lang="en-US" sz="1100" b="0" i="1">
                                      <a:latin typeface="Cambria Math" panose="02040503050406030204" pitchFamily="18" charset="0"/>
                                    </a:rPr>
                                  </m:ctrlPr>
                                </m:sSupPr>
                                <m:e>
                                  <m:r>
                                    <a:rPr lang="en-US" sz="1100" b="0" i="1">
                                      <a:latin typeface="Cambria Math"/>
                                    </a:rPr>
                                    <m:t>𝑥</m:t>
                                  </m:r>
                                </m:e>
                                <m:sup>
                                  <m:r>
                                    <a:rPr lang="en-US" sz="1100" b="0" i="1">
                                      <a:latin typeface="Cambria Math"/>
                                    </a:rPr>
                                    <m:t>2</m:t>
                                  </m:r>
                                </m:sup>
                              </m:sSup>
                              <m:r>
                                <a:rPr lang="en-US" sz="1100" b="0" i="1">
                                  <a:latin typeface="Cambria Math"/>
                                </a:rPr>
                                <m:t>) −</m:t>
                              </m:r>
                              <m:f>
                                <m:fPr>
                                  <m:ctrlPr>
                                    <a:rPr lang="en-US" sz="1100" b="0" i="1">
                                      <a:latin typeface="Cambria Math" panose="02040503050406030204" pitchFamily="18" charset="0"/>
                                    </a:rPr>
                                  </m:ctrlPr>
                                </m:fPr>
                                <m:num>
                                  <m:r>
                                    <a:rPr lang="en-US" sz="1100" b="0" i="1">
                                      <a:latin typeface="Cambria Math"/>
                                    </a:rPr>
                                    <m:t>(</m:t>
                                  </m:r>
                                  <m:nary>
                                    <m:naryPr>
                                      <m:chr m:val="∑"/>
                                      <m:subHide m:val="on"/>
                                      <m:supHide m:val="on"/>
                                      <m:ctrlPr>
                                        <a:rPr lang="en-US" sz="1100" b="0" i="1">
                                          <a:latin typeface="Cambria Math" panose="02040503050406030204" pitchFamily="18" charset="0"/>
                                        </a:rPr>
                                      </m:ctrlPr>
                                    </m:naryPr>
                                    <m:sub/>
                                    <m:sup/>
                                    <m:e>
                                      <m:sSup>
                                        <m:sSupPr>
                                          <m:ctrlPr>
                                            <a:rPr lang="en-US" sz="1100" b="0" i="1">
                                              <a:latin typeface="Cambria Math" panose="02040503050406030204" pitchFamily="18" charset="0"/>
                                            </a:rPr>
                                          </m:ctrlPr>
                                        </m:sSupPr>
                                        <m:e>
                                          <m:r>
                                            <a:rPr lang="en-US" sz="1100" b="0" i="1">
                                              <a:latin typeface="Cambria Math"/>
                                            </a:rPr>
                                            <m:t>𝑥</m:t>
                                          </m:r>
                                          <m:r>
                                            <a:rPr lang="en-US" sz="1100" b="0" i="1">
                                              <a:latin typeface="Cambria Math"/>
                                            </a:rPr>
                                            <m:t>)</m:t>
                                          </m:r>
                                        </m:e>
                                        <m:sup>
                                          <m:r>
                                            <a:rPr lang="en-US" sz="1100" b="0" i="1">
                                              <a:latin typeface="Cambria Math"/>
                                            </a:rPr>
                                            <m:t>2</m:t>
                                          </m:r>
                                        </m:sup>
                                      </m:sSup>
                                    </m:e>
                                  </m:nary>
                                </m:num>
                                <m:den>
                                  <m:r>
                                    <a:rPr lang="en-US" sz="1100" b="0" i="1">
                                      <a:latin typeface="Cambria Math"/>
                                    </a:rPr>
                                    <m:t>𝑛</m:t>
                                  </m:r>
                                </m:den>
                              </m:f>
                            </m:e>
                          </m:nary>
                        </m:num>
                        <m:den>
                          <m:r>
                            <a:rPr lang="en-US" sz="1100" b="0" i="1">
                              <a:latin typeface="Cambria Math"/>
                            </a:rPr>
                            <m:t>𝑛</m:t>
                          </m:r>
                          <m:r>
                            <a:rPr lang="en-US" sz="1100" b="0" i="1">
                              <a:latin typeface="Cambria Math"/>
                            </a:rPr>
                            <m:t>−1</m:t>
                          </m:r>
                        </m:den>
                      </m:f>
                    </m:e>
                  </m:rad>
                </m:oMath>
              </a14:m>
              <a:endParaRPr lang="en-US" sz="1100"/>
            </a:p>
          </xdr:txBody>
        </xdr:sp>
      </mc:Choice>
      <mc:Fallback xmlns="">
        <xdr:sp macro="" textlink="">
          <xdr:nvSpPr>
            <xdr:cNvPr id="3" name="TextBox 2"/>
            <xdr:cNvSpPr txBox="1"/>
          </xdr:nvSpPr>
          <xdr:spPr>
            <a:xfrm>
              <a:off x="5848350" y="200025"/>
              <a:ext cx="1209675" cy="571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l-GR" sz="1100" b="0"/>
                <a:t>σ</a:t>
              </a:r>
              <a:r>
                <a:rPr lang="en-US" sz="1100" b="0"/>
                <a:t> </a:t>
              </a:r>
              <a:r>
                <a:rPr lang="en-US" sz="1100" b="0" i="0">
                  <a:latin typeface="Cambria Math"/>
                </a:rPr>
                <a:t>=√((∑▒〖(𝑥^2) −((∑▒〖𝑥)〗^2 )/𝑛〗)/(𝑛−1))</a:t>
              </a:r>
              <a:endParaRPr lang="en-US" sz="11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abSelected="1" workbookViewId="0">
      <selection activeCell="A7" sqref="A7"/>
    </sheetView>
  </sheetViews>
  <sheetFormatPr defaultRowHeight="15" x14ac:dyDescent="0.25"/>
  <cols>
    <col min="1" max="1" width="19.42578125" bestFit="1" customWidth="1"/>
    <col min="2" max="2" width="1.28515625" customWidth="1"/>
    <col min="3" max="3" width="12.7109375" customWidth="1"/>
    <col min="6" max="6" width="19.42578125" bestFit="1" customWidth="1"/>
    <col min="7" max="7" width="1.28515625" customWidth="1"/>
    <col min="8" max="8" width="12.7109375" customWidth="1"/>
  </cols>
  <sheetData>
    <row r="1" spans="1:8" x14ac:dyDescent="0.25">
      <c r="A1" s="55" t="s">
        <v>56</v>
      </c>
      <c r="B1" s="54"/>
      <c r="C1" s="54"/>
      <c r="F1" s="53" t="s">
        <v>3</v>
      </c>
      <c r="G1" s="54"/>
      <c r="H1" s="54"/>
    </row>
    <row r="2" spans="1:8" x14ac:dyDescent="0.25">
      <c r="A2" s="55"/>
      <c r="B2" s="54"/>
      <c r="C2" s="54"/>
      <c r="F2" s="54"/>
      <c r="G2" s="54"/>
      <c r="H2" s="54"/>
    </row>
    <row r="3" spans="1:8" ht="15" customHeight="1" thickBot="1" x14ac:dyDescent="0.3">
      <c r="A3" s="56"/>
      <c r="B3" s="54"/>
      <c r="C3" s="54"/>
      <c r="F3" s="46"/>
      <c r="G3" s="54"/>
      <c r="H3" s="54"/>
    </row>
    <row r="4" spans="1:8" ht="15.75" thickBot="1" x14ac:dyDescent="0.3">
      <c r="A4" s="3" t="s">
        <v>0</v>
      </c>
      <c r="C4" s="4" t="s">
        <v>2</v>
      </c>
      <c r="F4" s="3" t="s">
        <v>0</v>
      </c>
      <c r="H4" s="4" t="s">
        <v>4</v>
      </c>
    </row>
    <row r="5" spans="1:8" ht="15.75" thickBot="1" x14ac:dyDescent="0.3">
      <c r="A5" s="5"/>
      <c r="C5" s="2" t="e">
        <f>AVERAGE(A5:A35)</f>
        <v>#DIV/0!</v>
      </c>
      <c r="F5" s="5"/>
      <c r="H5" s="2" t="e">
        <f>STDEV(F5:F35)</f>
        <v>#DIV/0!</v>
      </c>
    </row>
    <row r="6" spans="1:8" x14ac:dyDescent="0.25">
      <c r="A6" s="6"/>
      <c r="F6" s="6"/>
    </row>
    <row r="7" spans="1:8" x14ac:dyDescent="0.25">
      <c r="A7" s="6"/>
      <c r="F7" s="6"/>
    </row>
    <row r="8" spans="1:8" x14ac:dyDescent="0.25">
      <c r="A8" s="6"/>
      <c r="F8" s="6"/>
    </row>
    <row r="9" spans="1:8" x14ac:dyDescent="0.25">
      <c r="A9" s="6"/>
      <c r="F9" s="6"/>
    </row>
    <row r="10" spans="1:8" x14ac:dyDescent="0.25">
      <c r="A10" s="6"/>
      <c r="F10" s="6"/>
    </row>
    <row r="11" spans="1:8" x14ac:dyDescent="0.25">
      <c r="A11" s="6"/>
      <c r="F11" s="6"/>
    </row>
    <row r="12" spans="1:8" x14ac:dyDescent="0.25">
      <c r="A12" s="6"/>
      <c r="F12" s="6"/>
    </row>
    <row r="13" spans="1:8" x14ac:dyDescent="0.25">
      <c r="A13" s="6"/>
      <c r="F13" s="6"/>
    </row>
    <row r="14" spans="1:8" x14ac:dyDescent="0.25">
      <c r="A14" s="6"/>
      <c r="F14" s="6"/>
    </row>
    <row r="15" spans="1:8" x14ac:dyDescent="0.25">
      <c r="A15" s="6"/>
      <c r="F15" s="6"/>
    </row>
    <row r="16" spans="1:8" x14ac:dyDescent="0.25">
      <c r="A16" s="6"/>
      <c r="F16" s="6"/>
    </row>
    <row r="17" spans="1:6" x14ac:dyDescent="0.25">
      <c r="A17" s="6"/>
      <c r="F17" s="6"/>
    </row>
    <row r="18" spans="1:6" x14ac:dyDescent="0.25">
      <c r="A18" s="6"/>
      <c r="F18" s="6"/>
    </row>
    <row r="19" spans="1:6" x14ac:dyDescent="0.25">
      <c r="A19" s="6"/>
      <c r="F19" s="6"/>
    </row>
    <row r="20" spans="1:6" x14ac:dyDescent="0.25">
      <c r="A20" s="6"/>
      <c r="F20" s="6"/>
    </row>
    <row r="21" spans="1:6" x14ac:dyDescent="0.25">
      <c r="A21" s="6"/>
      <c r="F21" s="6"/>
    </row>
    <row r="22" spans="1:6" x14ac:dyDescent="0.25">
      <c r="A22" s="6"/>
      <c r="F22" s="6"/>
    </row>
    <row r="23" spans="1:6" x14ac:dyDescent="0.25">
      <c r="A23" s="6"/>
      <c r="F23" s="6"/>
    </row>
    <row r="24" spans="1:6" x14ac:dyDescent="0.25">
      <c r="A24" s="6"/>
      <c r="F24" s="6"/>
    </row>
    <row r="25" spans="1:6" x14ac:dyDescent="0.25">
      <c r="A25" s="6"/>
      <c r="F25" s="6"/>
    </row>
    <row r="26" spans="1:6" x14ac:dyDescent="0.25">
      <c r="A26" s="6"/>
      <c r="F26" s="6"/>
    </row>
    <row r="27" spans="1:6" ht="15" customHeight="1" x14ac:dyDescent="3.5">
      <c r="A27" s="6"/>
      <c r="D27" s="1"/>
      <c r="F27" s="6"/>
    </row>
    <row r="28" spans="1:6" x14ac:dyDescent="0.25">
      <c r="A28" s="6"/>
      <c r="F28" s="6"/>
    </row>
    <row r="29" spans="1:6" x14ac:dyDescent="0.25">
      <c r="A29" s="6"/>
      <c r="F29" s="6"/>
    </row>
    <row r="30" spans="1:6" x14ac:dyDescent="0.25">
      <c r="A30" s="6"/>
      <c r="F30" s="6"/>
    </row>
    <row r="31" spans="1:6" x14ac:dyDescent="0.25">
      <c r="A31" s="6"/>
      <c r="F31" s="6"/>
    </row>
    <row r="32" spans="1:6" x14ac:dyDescent="0.25">
      <c r="A32" s="6"/>
      <c r="F32" s="6"/>
    </row>
    <row r="33" spans="1:6" x14ac:dyDescent="0.25">
      <c r="A33" s="6"/>
      <c r="F33" s="6"/>
    </row>
    <row r="34" spans="1:6" x14ac:dyDescent="0.25">
      <c r="A34" s="6"/>
      <c r="F34" s="6"/>
    </row>
    <row r="35" spans="1:6" x14ac:dyDescent="0.25">
      <c r="A35" s="7"/>
      <c r="F35" s="7"/>
    </row>
  </sheetData>
  <protectedRanges>
    <protectedRange sqref="A5:A35" name="Range1"/>
    <protectedRange sqref="F5:F35" name="Range2"/>
  </protectedRanges>
  <mergeCells count="2">
    <mergeCell ref="F1:H3"/>
    <mergeCell ref="A1:C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workbookViewId="0">
      <selection activeCell="A39" sqref="A39"/>
    </sheetView>
  </sheetViews>
  <sheetFormatPr defaultRowHeight="15" x14ac:dyDescent="0.25"/>
  <cols>
    <col min="2" max="2" width="12" bestFit="1" customWidth="1"/>
    <col min="6" max="6" width="9.5703125" bestFit="1" customWidth="1"/>
  </cols>
  <sheetData>
    <row r="1" spans="1:3" ht="21" x14ac:dyDescent="0.35">
      <c r="A1" s="28" t="s">
        <v>34</v>
      </c>
    </row>
    <row r="2" spans="1:3" x14ac:dyDescent="0.25">
      <c r="A2" t="s">
        <v>70</v>
      </c>
    </row>
    <row r="4" spans="1:3" x14ac:dyDescent="0.25">
      <c r="A4" t="s">
        <v>61</v>
      </c>
    </row>
    <row r="5" spans="1:3" x14ac:dyDescent="0.25">
      <c r="A5" t="s">
        <v>62</v>
      </c>
    </row>
    <row r="6" spans="1:3" x14ac:dyDescent="0.25">
      <c r="A6" t="s">
        <v>43</v>
      </c>
    </row>
    <row r="7" spans="1:3" x14ac:dyDescent="0.25">
      <c r="A7" t="s">
        <v>39</v>
      </c>
    </row>
    <row r="9" spans="1:3" x14ac:dyDescent="0.25">
      <c r="A9" s="21" t="s">
        <v>63</v>
      </c>
    </row>
    <row r="11" spans="1:3" x14ac:dyDescent="0.25">
      <c r="A11" s="21" t="s">
        <v>64</v>
      </c>
    </row>
    <row r="12" spans="1:3" x14ac:dyDescent="0.25">
      <c r="B12" t="s">
        <v>40</v>
      </c>
    </row>
    <row r="13" spans="1:3" x14ac:dyDescent="0.25">
      <c r="B13" t="s">
        <v>65</v>
      </c>
    </row>
    <row r="14" spans="1:3" x14ac:dyDescent="0.25">
      <c r="C14" t="s">
        <v>54</v>
      </c>
    </row>
    <row r="15" spans="1:3" x14ac:dyDescent="0.25">
      <c r="B15" t="s">
        <v>41</v>
      </c>
    </row>
    <row r="16" spans="1:3" x14ac:dyDescent="0.25">
      <c r="C16" t="s">
        <v>66</v>
      </c>
    </row>
    <row r="17" spans="1:18" x14ac:dyDescent="0.25">
      <c r="B17" t="s">
        <v>67</v>
      </c>
    </row>
    <row r="18" spans="1:18" x14ac:dyDescent="0.25">
      <c r="C18" t="s">
        <v>68</v>
      </c>
    </row>
    <row r="19" spans="1:18" x14ac:dyDescent="0.25">
      <c r="C19" t="s">
        <v>69</v>
      </c>
    </row>
    <row r="20" spans="1:18" x14ac:dyDescent="0.25">
      <c r="C20" s="44">
        <f>B33+C33</f>
        <v>1.54</v>
      </c>
    </row>
    <row r="21" spans="1:18" x14ac:dyDescent="0.25">
      <c r="A21" t="s">
        <v>73</v>
      </c>
    </row>
    <row r="22" spans="1:18" x14ac:dyDescent="0.25">
      <c r="A22" t="s">
        <v>71</v>
      </c>
    </row>
    <row r="23" spans="1:18" x14ac:dyDescent="0.25">
      <c r="A23" t="s">
        <v>60</v>
      </c>
    </row>
    <row r="25" spans="1:18" x14ac:dyDescent="0.25">
      <c r="A25" s="21" t="s">
        <v>44</v>
      </c>
    </row>
    <row r="26" spans="1:18" x14ac:dyDescent="0.25">
      <c r="A26" t="s">
        <v>45</v>
      </c>
    </row>
    <row r="27" spans="1:18" x14ac:dyDescent="0.25">
      <c r="A27" t="s">
        <v>46</v>
      </c>
    </row>
    <row r="28" spans="1:18" x14ac:dyDescent="0.25">
      <c r="B28" t="s">
        <v>55</v>
      </c>
    </row>
    <row r="29" spans="1:18" ht="15.75" thickBot="1" x14ac:dyDescent="0.3"/>
    <row r="30" spans="1:18" x14ac:dyDescent="0.25">
      <c r="J30" s="33" t="s">
        <v>50</v>
      </c>
      <c r="K30" s="34"/>
      <c r="L30" s="34"/>
      <c r="M30" s="34"/>
      <c r="N30" s="34"/>
      <c r="O30" s="34"/>
      <c r="P30" s="34"/>
      <c r="Q30" s="34"/>
      <c r="R30" s="35"/>
    </row>
    <row r="31" spans="1:18" s="21" customFormat="1" x14ac:dyDescent="0.25">
      <c r="A31" s="25" t="s">
        <v>47</v>
      </c>
      <c r="E31" s="25" t="s">
        <v>48</v>
      </c>
      <c r="H31" s="25" t="s">
        <v>49</v>
      </c>
      <c r="J31" s="41" t="s">
        <v>72</v>
      </c>
      <c r="K31" s="42"/>
      <c r="L31" s="42"/>
      <c r="M31" s="42"/>
      <c r="N31" s="42"/>
      <c r="O31" s="42"/>
      <c r="P31" s="42"/>
      <c r="Q31" s="42"/>
      <c r="R31" s="43"/>
    </row>
    <row r="32" spans="1:18" x14ac:dyDescent="0.25">
      <c r="A32" t="s">
        <v>38</v>
      </c>
      <c r="B32" t="s">
        <v>36</v>
      </c>
      <c r="C32" t="s">
        <v>37</v>
      </c>
      <c r="E32" t="s">
        <v>42</v>
      </c>
      <c r="H32" t="s">
        <v>52</v>
      </c>
      <c r="J32" s="36" t="s">
        <v>51</v>
      </c>
      <c r="K32" s="10"/>
      <c r="L32" s="10"/>
      <c r="M32" s="10" t="s">
        <v>52</v>
      </c>
      <c r="N32" s="10"/>
      <c r="P32" s="10" t="s">
        <v>53</v>
      </c>
      <c r="Q32" s="10"/>
      <c r="R32" s="37"/>
    </row>
    <row r="33" spans="1:18" x14ac:dyDescent="0.25">
      <c r="A33">
        <v>1</v>
      </c>
      <c r="B33" s="29">
        <v>0.98</v>
      </c>
      <c r="C33" s="30">
        <v>0.56000000000000005</v>
      </c>
      <c r="E33" s="31">
        <f>B33/C33</f>
        <v>1.7499999999999998</v>
      </c>
      <c r="H33">
        <f>AVERAGE(E33:E37)</f>
        <v>1.7772793093845725</v>
      </c>
      <c r="J33" s="36"/>
      <c r="K33" s="10"/>
      <c r="L33" s="10"/>
      <c r="M33" s="10"/>
      <c r="N33" s="10"/>
      <c r="O33" s="10"/>
      <c r="P33" s="10"/>
      <c r="Q33" s="10"/>
      <c r="R33" s="37"/>
    </row>
    <row r="34" spans="1:18" x14ac:dyDescent="0.25">
      <c r="A34">
        <v>2</v>
      </c>
      <c r="B34" s="27">
        <v>1</v>
      </c>
      <c r="C34" s="30">
        <v>0.56000000000000005</v>
      </c>
      <c r="E34" s="32">
        <f>B34/C34</f>
        <v>1.7857142857142856</v>
      </c>
      <c r="J34" s="36"/>
      <c r="K34" s="10"/>
      <c r="L34" s="10"/>
      <c r="M34" s="10"/>
      <c r="N34" s="10"/>
      <c r="O34" s="10"/>
      <c r="P34" s="10"/>
      <c r="Q34" s="10"/>
      <c r="R34" s="37"/>
    </row>
    <row r="35" spans="1:18" x14ac:dyDescent="0.25">
      <c r="A35">
        <v>3</v>
      </c>
      <c r="B35">
        <v>0.97</v>
      </c>
      <c r="C35" s="30">
        <v>0.54</v>
      </c>
      <c r="E35" s="32">
        <f>B35/C35</f>
        <v>1.7962962962962961</v>
      </c>
      <c r="G35" t="s">
        <v>53</v>
      </c>
      <c r="J35" s="36"/>
      <c r="K35" s="10"/>
      <c r="L35" s="10"/>
      <c r="M35" s="10"/>
      <c r="N35" s="10"/>
      <c r="O35" s="10"/>
      <c r="P35" s="10"/>
      <c r="Q35" s="10"/>
      <c r="R35" s="37"/>
    </row>
    <row r="36" spans="1:18" x14ac:dyDescent="0.25">
      <c r="A36">
        <v>4</v>
      </c>
      <c r="B36">
        <v>0.99</v>
      </c>
      <c r="C36" s="30">
        <v>0.55000000000000004</v>
      </c>
      <c r="E36" s="32">
        <f>B36/C36</f>
        <v>1.7999999999999998</v>
      </c>
      <c r="H36">
        <f>STDEV(E33:E37)</f>
        <v>2.354405625923291E-2</v>
      </c>
      <c r="J36" s="36"/>
      <c r="K36" s="10"/>
      <c r="L36" s="10"/>
      <c r="M36" s="10"/>
      <c r="N36" s="10"/>
      <c r="O36" s="10"/>
      <c r="P36" s="10"/>
      <c r="Q36" s="10"/>
      <c r="R36" s="37"/>
    </row>
    <row r="37" spans="1:18" ht="15.75" thickBot="1" x14ac:dyDescent="0.3">
      <c r="A37">
        <v>5</v>
      </c>
      <c r="B37" s="27">
        <v>1</v>
      </c>
      <c r="C37" s="30">
        <v>0.56999999999999995</v>
      </c>
      <c r="E37" s="32">
        <f>B37/C37</f>
        <v>1.7543859649122808</v>
      </c>
      <c r="J37" s="38"/>
      <c r="K37" s="39"/>
      <c r="L37" s="39"/>
      <c r="M37" s="39"/>
      <c r="N37" s="39"/>
      <c r="O37" s="39"/>
      <c r="P37" s="39"/>
      <c r="Q37" s="39"/>
      <c r="R37" s="40"/>
    </row>
  </sheetData>
  <protectedRanges>
    <protectedRange sqref="J33:R37" name="Range1"/>
  </protectedRange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selection activeCell="F8" sqref="F8"/>
    </sheetView>
  </sheetViews>
  <sheetFormatPr defaultRowHeight="15" x14ac:dyDescent="0.25"/>
  <cols>
    <col min="1" max="1" width="21.42578125" customWidth="1"/>
    <col min="2" max="2" width="1.28515625" customWidth="1"/>
    <col min="3" max="3" width="9.140625" customWidth="1"/>
    <col min="4" max="4" width="1.28515625" customWidth="1"/>
    <col min="5" max="5" width="34.140625" style="16" bestFit="1" customWidth="1"/>
    <col min="7" max="7" width="21.42578125" bestFit="1" customWidth="1"/>
    <col min="8" max="8" width="1.28515625" customWidth="1"/>
    <col min="9" max="9" width="29" bestFit="1" customWidth="1"/>
    <col min="10" max="10" width="1.28515625" customWidth="1"/>
    <col min="12" max="12" width="36.42578125" bestFit="1" customWidth="1"/>
  </cols>
  <sheetData>
    <row r="1" spans="1:12" x14ac:dyDescent="0.25">
      <c r="A1" s="51" t="s">
        <v>12</v>
      </c>
      <c r="B1" s="51"/>
      <c r="C1" s="51"/>
      <c r="D1" s="52"/>
      <c r="E1" s="52"/>
      <c r="G1" s="47" t="s">
        <v>3</v>
      </c>
      <c r="H1" s="47"/>
      <c r="I1" s="47"/>
      <c r="J1" s="47"/>
      <c r="K1" s="47"/>
      <c r="L1" s="47"/>
    </row>
    <row r="2" spans="1:12" x14ac:dyDescent="0.25">
      <c r="A2" s="51"/>
      <c r="B2" s="51"/>
      <c r="C2" s="51"/>
      <c r="D2" s="52"/>
      <c r="E2" s="52"/>
      <c r="G2" s="47"/>
      <c r="H2" s="47"/>
      <c r="I2" s="47"/>
      <c r="J2" s="47"/>
      <c r="K2" s="47"/>
      <c r="L2" s="47"/>
    </row>
    <row r="3" spans="1:12" ht="15.75" customHeight="1" x14ac:dyDescent="0.25">
      <c r="A3" s="51"/>
      <c r="B3" s="51"/>
      <c r="C3" s="51"/>
      <c r="D3" s="52"/>
      <c r="E3" s="52"/>
      <c r="G3" s="47"/>
      <c r="H3" s="47"/>
      <c r="I3" s="47"/>
      <c r="J3" s="47"/>
      <c r="K3" s="47"/>
      <c r="L3" s="47"/>
    </row>
    <row r="4" spans="1:12" ht="15.75" customHeight="1" x14ac:dyDescent="0.25">
      <c r="A4" s="51" t="s">
        <v>28</v>
      </c>
      <c r="B4" s="51"/>
      <c r="C4" s="51"/>
      <c r="D4" s="51"/>
      <c r="E4" s="51"/>
      <c r="G4" s="46" t="s">
        <v>31</v>
      </c>
      <c r="H4" s="46"/>
      <c r="I4" s="46"/>
      <c r="J4" s="46"/>
      <c r="K4" s="46"/>
      <c r="L4" s="46"/>
    </row>
    <row r="5" spans="1:12" ht="15.75" customHeight="1" x14ac:dyDescent="0.25">
      <c r="A5" s="51" t="s">
        <v>24</v>
      </c>
      <c r="B5" s="51"/>
      <c r="C5" s="51"/>
      <c r="D5" s="51"/>
      <c r="E5" s="51"/>
      <c r="G5" s="46" t="s">
        <v>35</v>
      </c>
      <c r="H5" s="46"/>
      <c r="I5" s="46"/>
      <c r="J5" s="46"/>
      <c r="K5" s="46"/>
      <c r="L5" s="46"/>
    </row>
    <row r="6" spans="1:12" ht="15.75" customHeight="1" x14ac:dyDescent="0.25">
      <c r="A6" s="51" t="s">
        <v>25</v>
      </c>
      <c r="B6" s="51"/>
      <c r="C6" s="51"/>
      <c r="D6" s="51"/>
      <c r="E6" s="51"/>
      <c r="G6" s="47" t="s">
        <v>32</v>
      </c>
      <c r="H6" s="47"/>
      <c r="I6" s="47"/>
      <c r="J6" s="47"/>
      <c r="K6" s="47"/>
      <c r="L6" s="47"/>
    </row>
    <row r="7" spans="1:12" ht="15.75" customHeight="1" x14ac:dyDescent="0.25">
      <c r="A7" s="26"/>
      <c r="B7" s="26"/>
      <c r="C7" s="26"/>
      <c r="D7" s="26"/>
      <c r="E7" s="26"/>
      <c r="G7" s="47" t="s">
        <v>33</v>
      </c>
      <c r="H7" s="47"/>
      <c r="I7" s="47"/>
      <c r="J7" s="47"/>
      <c r="K7" s="47"/>
      <c r="L7" s="47"/>
    </row>
    <row r="8" spans="1:12" ht="15.75" customHeight="1" x14ac:dyDescent="0.25">
      <c r="A8" s="14"/>
      <c r="B8" s="14"/>
      <c r="C8" s="14"/>
      <c r="D8" s="16"/>
      <c r="G8" s="46" t="s">
        <v>58</v>
      </c>
      <c r="H8" s="46"/>
      <c r="I8" s="46"/>
      <c r="J8" s="46"/>
      <c r="K8" s="46"/>
      <c r="L8" s="46"/>
    </row>
    <row r="9" spans="1:12" ht="15.75" customHeight="1" x14ac:dyDescent="0.25">
      <c r="A9" s="14"/>
      <c r="B9" s="14"/>
      <c r="C9" s="14"/>
      <c r="D9" s="16"/>
      <c r="G9" s="48" t="s">
        <v>59</v>
      </c>
      <c r="H9" s="48"/>
      <c r="I9" s="48"/>
      <c r="J9" s="48"/>
      <c r="K9" s="48"/>
      <c r="L9" s="48"/>
    </row>
    <row r="10" spans="1:12" ht="15.75" customHeight="1" x14ac:dyDescent="0.25">
      <c r="A10" s="14"/>
      <c r="B10" s="14"/>
      <c r="C10" s="14"/>
      <c r="D10" s="16"/>
      <c r="G10" s="9"/>
      <c r="H10" s="9"/>
      <c r="I10" s="9"/>
      <c r="J10" s="9"/>
      <c r="K10" s="9"/>
    </row>
    <row r="11" spans="1:12" s="24" customFormat="1" ht="15.75" customHeight="1" thickBot="1" x14ac:dyDescent="0.3">
      <c r="A11" s="22" t="s">
        <v>17</v>
      </c>
      <c r="B11" s="22"/>
      <c r="C11" s="22" t="s">
        <v>18</v>
      </c>
      <c r="D11" s="22"/>
      <c r="E11" s="23" t="s">
        <v>19</v>
      </c>
      <c r="G11" s="23" t="s">
        <v>17</v>
      </c>
      <c r="H11" s="23"/>
      <c r="I11" s="49" t="s">
        <v>22</v>
      </c>
      <c r="J11" s="49"/>
      <c r="K11" s="49"/>
      <c r="L11" s="24" t="s">
        <v>19</v>
      </c>
    </row>
    <row r="12" spans="1:12" ht="15.75" customHeight="1" thickBot="1" x14ac:dyDescent="0.3">
      <c r="A12" s="3" t="s">
        <v>7</v>
      </c>
      <c r="B12" s="9"/>
      <c r="C12" s="13" t="s">
        <v>1</v>
      </c>
      <c r="D12" s="17"/>
      <c r="E12" s="16" t="s">
        <v>9</v>
      </c>
      <c r="G12" s="3" t="s">
        <v>7</v>
      </c>
      <c r="H12" s="9"/>
      <c r="I12" s="50"/>
      <c r="J12" s="50"/>
      <c r="K12" s="50"/>
    </row>
    <row r="13" spans="1:12" ht="15.75" customHeight="1" thickBot="1" x14ac:dyDescent="0.3">
      <c r="A13" s="8"/>
      <c r="B13" s="9"/>
      <c r="C13" s="12">
        <f>SUM(A15:A34)</f>
        <v>0</v>
      </c>
      <c r="D13" s="17"/>
      <c r="E13" s="16" t="s">
        <v>14</v>
      </c>
      <c r="G13" s="8"/>
      <c r="H13" s="9"/>
      <c r="I13" s="50"/>
      <c r="J13" s="50"/>
      <c r="K13" s="50"/>
    </row>
    <row r="14" spans="1:12" ht="15.75" thickBot="1" x14ac:dyDescent="0.3">
      <c r="A14" s="3" t="s">
        <v>0</v>
      </c>
      <c r="C14" s="11"/>
      <c r="D14" s="18"/>
      <c r="G14" s="3" t="s">
        <v>0</v>
      </c>
      <c r="I14" s="3" t="s">
        <v>6</v>
      </c>
      <c r="K14" s="13" t="s">
        <v>1</v>
      </c>
      <c r="L14" t="s">
        <v>9</v>
      </c>
    </row>
    <row r="15" spans="1:12" ht="15.75" thickBot="1" x14ac:dyDescent="0.3">
      <c r="A15" s="5"/>
      <c r="C15" s="4" t="s">
        <v>2</v>
      </c>
      <c r="D15" s="19"/>
      <c r="E15" s="16" t="s">
        <v>20</v>
      </c>
      <c r="G15" s="5"/>
      <c r="H15" s="15"/>
      <c r="I15" s="5">
        <f t="shared" ref="I15:I34" si="0">G15^2</f>
        <v>0</v>
      </c>
      <c r="K15" s="2">
        <f>SUM(G15:G34)</f>
        <v>0</v>
      </c>
      <c r="L15" t="s">
        <v>14</v>
      </c>
    </row>
    <row r="16" spans="1:12" ht="15.75" thickBot="1" x14ac:dyDescent="0.3">
      <c r="A16" s="6"/>
      <c r="C16" s="12" t="e">
        <f>(1/A13)*SUM(A15:A34)</f>
        <v>#DIV/0!</v>
      </c>
      <c r="D16" s="17"/>
      <c r="E16" s="16" t="s">
        <v>57</v>
      </c>
      <c r="G16" s="6"/>
      <c r="I16" s="6">
        <f t="shared" si="0"/>
        <v>0</v>
      </c>
    </row>
    <row r="17" spans="1:12" ht="15.75" thickBot="1" x14ac:dyDescent="0.3">
      <c r="A17" s="6"/>
      <c r="D17" s="20"/>
      <c r="G17" s="6"/>
      <c r="I17" s="6">
        <f t="shared" si="0"/>
        <v>0</v>
      </c>
      <c r="K17" s="13" t="s">
        <v>5</v>
      </c>
      <c r="L17" t="s">
        <v>10</v>
      </c>
    </row>
    <row r="18" spans="1:12" ht="15.75" thickBot="1" x14ac:dyDescent="0.3">
      <c r="A18" s="6"/>
      <c r="C18" s="4" t="s">
        <v>2</v>
      </c>
      <c r="D18" s="19"/>
      <c r="E18" s="16" t="s">
        <v>13</v>
      </c>
      <c r="G18" s="6"/>
      <c r="I18" s="6">
        <f t="shared" si="0"/>
        <v>0</v>
      </c>
      <c r="K18" s="2">
        <f>SUM(I15:I34)</f>
        <v>0</v>
      </c>
      <c r="L18" t="s">
        <v>15</v>
      </c>
    </row>
    <row r="19" spans="1:12" ht="15.75" thickBot="1" x14ac:dyDescent="0.3">
      <c r="A19" s="6"/>
      <c r="C19" s="12" t="e">
        <f>AVERAGE(A15:A34)</f>
        <v>#DIV/0!</v>
      </c>
      <c r="D19" s="17"/>
      <c r="E19" s="16" t="s">
        <v>27</v>
      </c>
      <c r="G19" s="6"/>
      <c r="I19" s="6">
        <f t="shared" si="0"/>
        <v>0</v>
      </c>
    </row>
    <row r="20" spans="1:12" ht="15.75" thickBot="1" x14ac:dyDescent="0.3">
      <c r="A20" s="6"/>
      <c r="G20" s="6"/>
      <c r="I20" s="6">
        <f t="shared" si="0"/>
        <v>0</v>
      </c>
      <c r="K20" s="4" t="s">
        <v>8</v>
      </c>
      <c r="L20" t="s">
        <v>11</v>
      </c>
    </row>
    <row r="21" spans="1:12" ht="15.75" thickBot="1" x14ac:dyDescent="0.3">
      <c r="A21" s="6"/>
      <c r="G21" s="6"/>
      <c r="I21" s="6">
        <f t="shared" si="0"/>
        <v>0</v>
      </c>
      <c r="K21" s="2">
        <f>SUM(G15:G34)^2</f>
        <v>0</v>
      </c>
      <c r="L21" t="s">
        <v>16</v>
      </c>
    </row>
    <row r="22" spans="1:12" ht="15.75" thickBot="1" x14ac:dyDescent="0.3">
      <c r="A22" s="6"/>
      <c r="G22" s="6"/>
      <c r="I22" s="6">
        <f t="shared" si="0"/>
        <v>0</v>
      </c>
    </row>
    <row r="23" spans="1:12" ht="15.75" thickBot="1" x14ac:dyDescent="0.3">
      <c r="A23" s="6"/>
      <c r="G23" s="6"/>
      <c r="I23" s="6">
        <f t="shared" si="0"/>
        <v>0</v>
      </c>
      <c r="K23" s="4" t="s">
        <v>4</v>
      </c>
      <c r="L23" t="s">
        <v>21</v>
      </c>
    </row>
    <row r="24" spans="1:12" ht="15.75" thickBot="1" x14ac:dyDescent="0.3">
      <c r="A24" s="6"/>
      <c r="G24" s="6"/>
      <c r="I24" s="6">
        <f t="shared" si="0"/>
        <v>0</v>
      </c>
      <c r="K24" s="2" t="e">
        <f>SQRT((K18-(K21/G13))/(G13-1))</f>
        <v>#DIV/0!</v>
      </c>
      <c r="L24" t="s">
        <v>23</v>
      </c>
    </row>
    <row r="25" spans="1:12" ht="15.75" thickBot="1" x14ac:dyDescent="0.3">
      <c r="A25" s="6"/>
      <c r="G25" s="6"/>
      <c r="I25" s="6">
        <f t="shared" si="0"/>
        <v>0</v>
      </c>
    </row>
    <row r="26" spans="1:12" ht="15.75" thickBot="1" x14ac:dyDescent="0.3">
      <c r="A26" s="6"/>
      <c r="G26" s="6"/>
      <c r="I26" s="6">
        <f t="shared" si="0"/>
        <v>0</v>
      </c>
      <c r="K26" s="4" t="s">
        <v>4</v>
      </c>
      <c r="L26" t="s">
        <v>21</v>
      </c>
    </row>
    <row r="27" spans="1:12" ht="15.75" thickBot="1" x14ac:dyDescent="0.3">
      <c r="A27" s="6"/>
      <c r="G27" s="6"/>
      <c r="I27" s="6">
        <f t="shared" si="0"/>
        <v>0</v>
      </c>
      <c r="K27" s="2" t="e">
        <f>STDEV(G15:G34)</f>
        <v>#DIV/0!</v>
      </c>
      <c r="L27" t="s">
        <v>26</v>
      </c>
    </row>
    <row r="28" spans="1:12" x14ac:dyDescent="0.25">
      <c r="A28" s="6"/>
      <c r="G28" s="6"/>
      <c r="I28" s="6">
        <f t="shared" si="0"/>
        <v>0</v>
      </c>
    </row>
    <row r="29" spans="1:12" x14ac:dyDescent="0.25">
      <c r="A29" s="6"/>
      <c r="G29" s="6"/>
      <c r="I29" s="6">
        <f t="shared" si="0"/>
        <v>0</v>
      </c>
    </row>
    <row r="30" spans="1:12" x14ac:dyDescent="0.25">
      <c r="A30" s="6"/>
      <c r="G30" s="6"/>
      <c r="I30" s="6">
        <f t="shared" si="0"/>
        <v>0</v>
      </c>
    </row>
    <row r="31" spans="1:12" x14ac:dyDescent="0.25">
      <c r="A31" s="6"/>
      <c r="G31" s="6"/>
      <c r="I31" s="6">
        <f t="shared" si="0"/>
        <v>0</v>
      </c>
    </row>
    <row r="32" spans="1:12" x14ac:dyDescent="0.25">
      <c r="A32" s="6"/>
      <c r="G32" s="6"/>
      <c r="I32" s="6">
        <f t="shared" si="0"/>
        <v>0</v>
      </c>
    </row>
    <row r="33" spans="1:12" x14ac:dyDescent="0.25">
      <c r="A33" s="6"/>
      <c r="G33" s="6"/>
      <c r="I33" s="6">
        <f t="shared" si="0"/>
        <v>0</v>
      </c>
    </row>
    <row r="34" spans="1:12" x14ac:dyDescent="0.25">
      <c r="A34" s="7"/>
      <c r="G34" s="7"/>
      <c r="I34" s="7">
        <f t="shared" si="0"/>
        <v>0</v>
      </c>
    </row>
    <row r="35" spans="1:12" x14ac:dyDescent="0.25">
      <c r="A35" s="10"/>
      <c r="G35" s="10"/>
      <c r="I35" s="10"/>
    </row>
    <row r="36" spans="1:12" x14ac:dyDescent="0.25">
      <c r="A36" s="45" t="s">
        <v>30</v>
      </c>
      <c r="B36" s="45"/>
      <c r="C36" s="45"/>
      <c r="D36" s="45"/>
      <c r="E36" s="45"/>
      <c r="F36" s="45"/>
      <c r="G36" s="45"/>
      <c r="H36" s="45"/>
      <c r="I36" s="45"/>
      <c r="J36" s="45"/>
      <c r="K36" s="45"/>
      <c r="L36" s="45"/>
    </row>
    <row r="37" spans="1:12" x14ac:dyDescent="0.25">
      <c r="A37" s="45" t="s">
        <v>29</v>
      </c>
      <c r="B37" s="45"/>
      <c r="C37" s="45"/>
      <c r="D37" s="45"/>
      <c r="E37" s="45"/>
      <c r="F37" s="45"/>
      <c r="G37" s="45"/>
      <c r="H37" s="45"/>
      <c r="I37" s="45"/>
      <c r="J37" s="45"/>
      <c r="K37" s="45"/>
      <c r="L37" s="45"/>
    </row>
  </sheetData>
  <protectedRanges>
    <protectedRange sqref="A15:A35" name="Range1"/>
    <protectedRange sqref="A13" name="Range2"/>
    <protectedRange sqref="G15:G35" name="Range3"/>
    <protectedRange sqref="G13" name="Range4"/>
  </protectedRanges>
  <mergeCells count="16">
    <mergeCell ref="G1:L3"/>
    <mergeCell ref="A4:E4"/>
    <mergeCell ref="A5:E5"/>
    <mergeCell ref="A6:E6"/>
    <mergeCell ref="A1:E3"/>
    <mergeCell ref="A36:L36"/>
    <mergeCell ref="A37:L37"/>
    <mergeCell ref="G4:L4"/>
    <mergeCell ref="G5:L5"/>
    <mergeCell ref="G6:L6"/>
    <mergeCell ref="G7:L7"/>
    <mergeCell ref="G8:L8"/>
    <mergeCell ref="G9:L9"/>
    <mergeCell ref="I11:K11"/>
    <mergeCell ref="I12:K12"/>
    <mergeCell ref="I13:K1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Excel Commands</vt:lpstr>
      <vt:lpstr>Tutorial</vt:lpstr>
      <vt:lpstr>Analytical Approach</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Shaun M. Sontos</dc:creator>
  <cp:lastModifiedBy>Luz Carvajal Ospina</cp:lastModifiedBy>
  <dcterms:created xsi:type="dcterms:W3CDTF">2011-08-29T14:59:24Z</dcterms:created>
  <dcterms:modified xsi:type="dcterms:W3CDTF">2017-05-25T18:17:17Z</dcterms:modified>
</cp:coreProperties>
</file>